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 (2)" sheetId="2" r:id="rId1"/>
  </sheets>
  <definedNames>
    <definedName name="_xlnm._FilterDatabase" localSheetId="0" hidden="1">'Sheet1 (2)'!$A$2:$G$69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<sst xmlns="http://schemas.openxmlformats.org/spreadsheetml/2006/main" count="221" uniqueCount="167">
  <si>
    <t>山西运城农业职业技术学院2023年公开招聘工作人员面试成绩、综合成绩公示</t>
  </si>
  <si>
    <t>序号</t>
  </si>
  <si>
    <t>姓名</t>
  </si>
  <si>
    <t>准考证号</t>
  </si>
  <si>
    <t>岗位</t>
  </si>
  <si>
    <t>笔试成绩</t>
  </si>
  <si>
    <t>面试成绩</t>
  </si>
  <si>
    <t>综合成绩</t>
  </si>
  <si>
    <t>排名</t>
  </si>
  <si>
    <t>任杰</t>
  </si>
  <si>
    <t>20230101210</t>
  </si>
  <si>
    <t>岗位1教师</t>
  </si>
  <si>
    <t>免笔试</t>
  </si>
  <si>
    <t>周涛</t>
  </si>
  <si>
    <t>20230102303</t>
  </si>
  <si>
    <t>秦战强</t>
  </si>
  <si>
    <t>20230101205</t>
  </si>
  <si>
    <t>王昊然</t>
  </si>
  <si>
    <t>20230101413</t>
  </si>
  <si>
    <t>岗位2教师</t>
  </si>
  <si>
    <t>韩容</t>
  </si>
  <si>
    <t>20230100501</t>
  </si>
  <si>
    <t>和昕</t>
  </si>
  <si>
    <t>20230100514</t>
  </si>
  <si>
    <t>赵丽洁</t>
  </si>
  <si>
    <t>20230102211</t>
  </si>
  <si>
    <t>岗位3教师</t>
  </si>
  <si>
    <t>张鑫琪</t>
  </si>
  <si>
    <t>20230102121</t>
  </si>
  <si>
    <t>曹玉婷</t>
  </si>
  <si>
    <t>20230100113</t>
  </si>
  <si>
    <t>韩静雯</t>
  </si>
  <si>
    <t>20230100428</t>
  </si>
  <si>
    <t>岗位4教师</t>
  </si>
  <si>
    <t>郭文娇</t>
  </si>
  <si>
    <t>20230100417</t>
  </si>
  <si>
    <t>王怡</t>
  </si>
  <si>
    <t>20230101606</t>
  </si>
  <si>
    <t>李媛</t>
  </si>
  <si>
    <t>20230100830</t>
  </si>
  <si>
    <t>岗位5教师</t>
  </si>
  <si>
    <t>王亚东</t>
  </si>
  <si>
    <t>20230101529</t>
  </si>
  <si>
    <t>滕柏桧</t>
  </si>
  <si>
    <t>20230101324</t>
  </si>
  <si>
    <t>岗位6教师</t>
  </si>
  <si>
    <t>李晓璐</t>
  </si>
  <si>
    <t>20230100812</t>
  </si>
  <si>
    <t>樊帅旗</t>
  </si>
  <si>
    <t>20230100306</t>
  </si>
  <si>
    <t>牛杰康</t>
  </si>
  <si>
    <t>20230101114</t>
  </si>
  <si>
    <t>闫展燕</t>
  </si>
  <si>
    <t>20230101903</t>
  </si>
  <si>
    <t>闫晓光</t>
  </si>
  <si>
    <t>20230101829</t>
  </si>
  <si>
    <t>缺考</t>
  </si>
  <si>
    <t>王春</t>
  </si>
  <si>
    <t>20230101405</t>
  </si>
  <si>
    <t>岗位7教师</t>
  </si>
  <si>
    <t>王菁</t>
  </si>
  <si>
    <t>20230101424</t>
  </si>
  <si>
    <t>岗位8教师</t>
  </si>
  <si>
    <t>席思藤</t>
  </si>
  <si>
    <t>20230101726</t>
  </si>
  <si>
    <t>李乃宾</t>
  </si>
  <si>
    <t>20230100724</t>
  </si>
  <si>
    <t>徐敬</t>
  </si>
  <si>
    <t>20230101807</t>
  </si>
  <si>
    <t>岗位9教师</t>
  </si>
  <si>
    <t>高春雪</t>
  </si>
  <si>
    <t>20230100326</t>
  </si>
  <si>
    <t>黄运泽</t>
  </si>
  <si>
    <t>20230100602</t>
  </si>
  <si>
    <t>赵江河</t>
  </si>
  <si>
    <t>20230102209</t>
  </si>
  <si>
    <t>岗位10教师</t>
  </si>
  <si>
    <t>邢琳迪</t>
  </si>
  <si>
    <t>20230101804</t>
  </si>
  <si>
    <t>梁芷</t>
  </si>
  <si>
    <t>20230100912</t>
  </si>
  <si>
    <t>房鑫</t>
  </si>
  <si>
    <t>20230100312</t>
  </si>
  <si>
    <t>岗位11教师</t>
  </si>
  <si>
    <t>常安然</t>
  </si>
  <si>
    <t>20230100117</t>
  </si>
  <si>
    <t>卢艮萍</t>
  </si>
  <si>
    <t>20230101013</t>
  </si>
  <si>
    <t>魏国玉</t>
  </si>
  <si>
    <t>20230101703</t>
  </si>
  <si>
    <t>岗位12教师</t>
  </si>
  <si>
    <t>薛兆雪</t>
  </si>
  <si>
    <t>20230101822</t>
  </si>
  <si>
    <t>郭玉洁</t>
  </si>
  <si>
    <t>20230100424</t>
  </si>
  <si>
    <t>吴婕菲</t>
  </si>
  <si>
    <t>20230101711</t>
  </si>
  <si>
    <t>岗位13教师</t>
  </si>
  <si>
    <t>王豫静</t>
  </si>
  <si>
    <t>20230101613</t>
  </si>
  <si>
    <t>刘卓婧</t>
  </si>
  <si>
    <t>20230101011</t>
  </si>
  <si>
    <t>刘佳</t>
  </si>
  <si>
    <t>20230100919</t>
  </si>
  <si>
    <t>岗位14思政教师</t>
  </si>
  <si>
    <t>马慧</t>
  </si>
  <si>
    <t>20230101025</t>
  </si>
  <si>
    <t>卫吉</t>
  </si>
  <si>
    <t>20230101625</t>
  </si>
  <si>
    <t>张建芳</t>
  </si>
  <si>
    <t>20230102024</t>
  </si>
  <si>
    <t>张宇霞</t>
  </si>
  <si>
    <t>20230102126</t>
  </si>
  <si>
    <t>乔沙沙</t>
  </si>
  <si>
    <t>20230101129</t>
  </si>
  <si>
    <t>王璠</t>
  </si>
  <si>
    <t>20230101410</t>
  </si>
  <si>
    <t>岗位15专职辅导员</t>
  </si>
  <si>
    <t>马彩云</t>
  </si>
  <si>
    <t>20230101024</t>
  </si>
  <si>
    <t>管培茹</t>
  </si>
  <si>
    <t>20230100405</t>
  </si>
  <si>
    <t>李宇玺</t>
  </si>
  <si>
    <t>20230100828</t>
  </si>
  <si>
    <t>岗位16教师</t>
  </si>
  <si>
    <t>史建霞</t>
  </si>
  <si>
    <t>20230101306</t>
  </si>
  <si>
    <t>贾雨蕾</t>
  </si>
  <si>
    <t>20230100615</t>
  </si>
  <si>
    <t>张佩容</t>
  </si>
  <si>
    <t>20230102107</t>
  </si>
  <si>
    <t>岗位17教师</t>
  </si>
  <si>
    <t>刘洋</t>
  </si>
  <si>
    <t>20230101006</t>
  </si>
  <si>
    <t>郭筱雪</t>
  </si>
  <si>
    <t>20230100420</t>
  </si>
  <si>
    <t>潘可欣</t>
  </si>
  <si>
    <t>20230101118</t>
  </si>
  <si>
    <t>岗位18教师</t>
  </si>
  <si>
    <t>令狐尧羽</t>
  </si>
  <si>
    <t>20230100914</t>
  </si>
  <si>
    <t>卫方遥</t>
  </si>
  <si>
    <t>20230101624</t>
  </si>
  <si>
    <t>徐著卓</t>
  </si>
  <si>
    <t>20230101809</t>
  </si>
  <si>
    <t>岗位19教师</t>
  </si>
  <si>
    <t>王雅瑢</t>
  </si>
  <si>
    <t>20230101528</t>
  </si>
  <si>
    <t>张晓晨</t>
  </si>
  <si>
    <t>20230102120</t>
  </si>
  <si>
    <t>宋吉</t>
  </si>
  <si>
    <t>20230101311</t>
  </si>
  <si>
    <t>岗位20教师</t>
  </si>
  <si>
    <t>杨桐</t>
  </si>
  <si>
    <t>20230101922</t>
  </si>
  <si>
    <t>闫劲学</t>
  </si>
  <si>
    <t>20230101825</t>
  </si>
  <si>
    <t>景瑞</t>
  </si>
  <si>
    <t>20230100626</t>
  </si>
  <si>
    <t>岗位21教师</t>
  </si>
  <si>
    <t>杨艺超</t>
  </si>
  <si>
    <t>20230101929</t>
  </si>
  <si>
    <t>李炯汶</t>
  </si>
  <si>
    <t>20230100717</t>
  </si>
  <si>
    <t>杨彤</t>
  </si>
  <si>
    <t>20230202310</t>
  </si>
  <si>
    <t>岗位22其他专技岗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</si>
</sst>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0.00_ "/>
  </numFmts>
  <fonts count="25">
    <font>
      <sz val="11"/>
      <color theme="1"/>
      <name val="微软雅黑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方正小标宋简体"/>
      <charset val="134"/>
    </font>
    <font>
      <sz val="14"/>
      <color indexed="8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tabSelected="1" topLeftCell="A3" workbookViewId="0">
      <selection activeCell="B66" sqref="B66"/>
    </sheetView>
  </sheetViews>
  <sheetFormatPr defaultColWidth="7.65925925925926" defaultRowHeight="18.75" outlineLevelCol="7"/>
  <cols>
    <col min="1" max="1" width="6.11111111111111" style="1" customWidth="1"/>
    <col min="2" max="2" width="9.12592592592593" style="1" customWidth="1"/>
    <col min="3" max="3" width="14.1111111111111" style="1" customWidth="1"/>
    <col min="4" max="4" width="18.2222222222222" style="1" customWidth="1"/>
    <col min="5" max="5" width="11.437037037037" style="1" customWidth="1"/>
    <col min="6" max="6" width="10.9259259259259" style="2" customWidth="1"/>
    <col min="7" max="7" width="12.2222222222222" style="1" customWidth="1"/>
    <col min="8" max="8" width="5.33333333333333" style="3" customWidth="1"/>
    <col min="9" max="16384" width="7.65925925925926" style="3"/>
  </cols>
  <sheetData>
    <row r="1" ht="2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6">
        <v>1</v>
      </c>
      <c r="B3" s="6" t="s">
        <v>9</v>
      </c>
      <c r="C3" s="7" t="s">
        <v>10</v>
      </c>
      <c r="D3" s="6" t="s">
        <v>11</v>
      </c>
      <c r="E3" s="8" t="s">
        <v>12</v>
      </c>
      <c r="F3" s="9">
        <v>82.4</v>
      </c>
      <c r="G3" s="9">
        <v>82.4</v>
      </c>
      <c r="H3" s="6">
        <v>1</v>
      </c>
    </row>
    <row r="4" spans="1:8">
      <c r="A4" s="6">
        <v>2</v>
      </c>
      <c r="B4" s="6" t="s">
        <v>13</v>
      </c>
      <c r="C4" s="7" t="s">
        <v>14</v>
      </c>
      <c r="D4" s="6" t="s">
        <v>11</v>
      </c>
      <c r="E4" s="8" t="s">
        <v>12</v>
      </c>
      <c r="F4" s="9">
        <v>81.78</v>
      </c>
      <c r="G4" s="9">
        <v>81.78</v>
      </c>
      <c r="H4" s="6">
        <v>2</v>
      </c>
    </row>
    <row r="5" spans="1:8">
      <c r="A5" s="6">
        <v>3</v>
      </c>
      <c r="B5" s="6" t="s">
        <v>15</v>
      </c>
      <c r="C5" s="7" t="s">
        <v>16</v>
      </c>
      <c r="D5" s="6" t="s">
        <v>11</v>
      </c>
      <c r="E5" s="8" t="s">
        <v>12</v>
      </c>
      <c r="F5" s="9">
        <v>80.18</v>
      </c>
      <c r="G5" s="9">
        <v>80.18</v>
      </c>
      <c r="H5" s="6">
        <v>3</v>
      </c>
    </row>
    <row r="6" spans="1:8">
      <c r="A6" s="6">
        <v>4</v>
      </c>
      <c r="B6" s="6" t="s">
        <v>17</v>
      </c>
      <c r="C6" s="7" t="s">
        <v>18</v>
      </c>
      <c r="D6" s="6" t="s">
        <v>19</v>
      </c>
      <c r="E6" s="8">
        <v>60.555</v>
      </c>
      <c r="F6" s="9">
        <v>82.52</v>
      </c>
      <c r="G6" s="10">
        <f t="shared" ref="G6:G21" si="0">E6*0.6+F6*0.4</f>
        <v>69.341</v>
      </c>
      <c r="H6" s="6">
        <v>1</v>
      </c>
    </row>
    <row r="7" spans="1:8">
      <c r="A7" s="6">
        <v>5</v>
      </c>
      <c r="B7" s="6" t="s">
        <v>20</v>
      </c>
      <c r="C7" s="7" t="s">
        <v>21</v>
      </c>
      <c r="D7" s="6" t="s">
        <v>19</v>
      </c>
      <c r="E7" s="8">
        <v>58.87</v>
      </c>
      <c r="F7" s="9">
        <v>80.6</v>
      </c>
      <c r="G7" s="10">
        <f t="shared" si="0"/>
        <v>67.562</v>
      </c>
      <c r="H7" s="6">
        <v>2</v>
      </c>
    </row>
    <row r="8" spans="1:8">
      <c r="A8" s="6">
        <v>6</v>
      </c>
      <c r="B8" s="6" t="s">
        <v>22</v>
      </c>
      <c r="C8" s="7" t="s">
        <v>23</v>
      </c>
      <c r="D8" s="6" t="s">
        <v>19</v>
      </c>
      <c r="E8" s="8">
        <v>56.445</v>
      </c>
      <c r="F8" s="9">
        <v>81.58</v>
      </c>
      <c r="G8" s="10">
        <f t="shared" si="0"/>
        <v>66.499</v>
      </c>
      <c r="H8" s="6">
        <v>3</v>
      </c>
    </row>
    <row r="9" spans="1:8">
      <c r="A9" s="6">
        <v>7</v>
      </c>
      <c r="B9" s="6" t="s">
        <v>24</v>
      </c>
      <c r="C9" s="7" t="s">
        <v>25</v>
      </c>
      <c r="D9" s="6" t="s">
        <v>26</v>
      </c>
      <c r="E9" s="8">
        <v>55.045</v>
      </c>
      <c r="F9" s="9">
        <v>82.72</v>
      </c>
      <c r="G9" s="10">
        <f t="shared" si="0"/>
        <v>66.115</v>
      </c>
      <c r="H9" s="6">
        <v>1</v>
      </c>
    </row>
    <row r="10" spans="1:8">
      <c r="A10" s="6">
        <v>8</v>
      </c>
      <c r="B10" s="6" t="s">
        <v>27</v>
      </c>
      <c r="C10" s="7" t="s">
        <v>28</v>
      </c>
      <c r="D10" s="6" t="s">
        <v>26</v>
      </c>
      <c r="E10" s="8">
        <v>53.79</v>
      </c>
      <c r="F10" s="9">
        <v>80.5</v>
      </c>
      <c r="G10" s="10">
        <f t="shared" si="0"/>
        <v>64.474</v>
      </c>
      <c r="H10" s="6">
        <v>2</v>
      </c>
    </row>
    <row r="11" spans="1:8">
      <c r="A11" s="6">
        <v>9</v>
      </c>
      <c r="B11" s="6" t="s">
        <v>29</v>
      </c>
      <c r="C11" s="7" t="s">
        <v>30</v>
      </c>
      <c r="D11" s="6" t="s">
        <v>26</v>
      </c>
      <c r="E11" s="8">
        <v>50.36</v>
      </c>
      <c r="F11" s="9">
        <v>81.28</v>
      </c>
      <c r="G11" s="10">
        <f t="shared" si="0"/>
        <v>62.728</v>
      </c>
      <c r="H11" s="6">
        <v>3</v>
      </c>
    </row>
    <row r="12" spans="1:8">
      <c r="A12" s="6">
        <v>10</v>
      </c>
      <c r="B12" s="6" t="s">
        <v>31</v>
      </c>
      <c r="C12" s="7" t="s">
        <v>32</v>
      </c>
      <c r="D12" s="6" t="s">
        <v>33</v>
      </c>
      <c r="E12" s="8">
        <v>55.945</v>
      </c>
      <c r="F12" s="9">
        <v>82.82</v>
      </c>
      <c r="G12" s="10">
        <f t="shared" si="0"/>
        <v>66.695</v>
      </c>
      <c r="H12" s="6">
        <v>1</v>
      </c>
    </row>
    <row r="13" spans="1:8">
      <c r="A13" s="6">
        <v>11</v>
      </c>
      <c r="B13" s="6" t="s">
        <v>34</v>
      </c>
      <c r="C13" s="7" t="s">
        <v>35</v>
      </c>
      <c r="D13" s="6" t="s">
        <v>33</v>
      </c>
      <c r="E13" s="8">
        <v>54.74</v>
      </c>
      <c r="F13" s="9">
        <v>81.6</v>
      </c>
      <c r="G13" s="10">
        <f t="shared" si="0"/>
        <v>65.484</v>
      </c>
      <c r="H13" s="6">
        <v>2</v>
      </c>
    </row>
    <row r="14" spans="1:8">
      <c r="A14" s="6">
        <v>12</v>
      </c>
      <c r="B14" s="6" t="s">
        <v>36</v>
      </c>
      <c r="C14" s="7" t="s">
        <v>37</v>
      </c>
      <c r="D14" s="6" t="s">
        <v>33</v>
      </c>
      <c r="E14" s="8">
        <v>51.475</v>
      </c>
      <c r="F14" s="9">
        <v>81.82</v>
      </c>
      <c r="G14" s="10">
        <f t="shared" si="0"/>
        <v>63.613</v>
      </c>
      <c r="H14" s="6">
        <v>3</v>
      </c>
    </row>
    <row r="15" spans="1:8">
      <c r="A15" s="6">
        <v>13</v>
      </c>
      <c r="B15" s="6" t="s">
        <v>38</v>
      </c>
      <c r="C15" s="7" t="s">
        <v>39</v>
      </c>
      <c r="D15" s="6" t="s">
        <v>40</v>
      </c>
      <c r="E15" s="8">
        <v>57.695</v>
      </c>
      <c r="F15" s="9">
        <v>83.4</v>
      </c>
      <c r="G15" s="10">
        <f t="shared" si="0"/>
        <v>67.977</v>
      </c>
      <c r="H15" s="6">
        <v>1</v>
      </c>
    </row>
    <row r="16" spans="1:8">
      <c r="A16" s="6">
        <v>14</v>
      </c>
      <c r="B16" s="6" t="s">
        <v>41</v>
      </c>
      <c r="C16" s="7" t="s">
        <v>42</v>
      </c>
      <c r="D16" s="6" t="s">
        <v>40</v>
      </c>
      <c r="E16" s="8">
        <v>52.99</v>
      </c>
      <c r="F16" s="9">
        <v>81.7</v>
      </c>
      <c r="G16" s="10">
        <f t="shared" si="0"/>
        <v>64.474</v>
      </c>
      <c r="H16" s="6">
        <v>2</v>
      </c>
    </row>
    <row r="17" spans="1:8">
      <c r="A17" s="6">
        <v>15</v>
      </c>
      <c r="B17" s="6" t="s">
        <v>43</v>
      </c>
      <c r="C17" s="7" t="s">
        <v>44</v>
      </c>
      <c r="D17" s="6" t="s">
        <v>45</v>
      </c>
      <c r="E17" s="8">
        <v>55.705</v>
      </c>
      <c r="F17" s="9">
        <v>82.66</v>
      </c>
      <c r="G17" s="10">
        <f t="shared" si="0"/>
        <v>66.487</v>
      </c>
      <c r="H17" s="6">
        <v>1</v>
      </c>
    </row>
    <row r="18" spans="1:8">
      <c r="A18" s="6">
        <v>16</v>
      </c>
      <c r="B18" s="6" t="s">
        <v>46</v>
      </c>
      <c r="C18" s="7" t="s">
        <v>47</v>
      </c>
      <c r="D18" s="6" t="s">
        <v>45</v>
      </c>
      <c r="E18" s="8">
        <v>56.48</v>
      </c>
      <c r="F18" s="9">
        <v>81.04</v>
      </c>
      <c r="G18" s="10">
        <f t="shared" si="0"/>
        <v>66.304</v>
      </c>
      <c r="H18" s="6">
        <v>2</v>
      </c>
    </row>
    <row r="19" spans="1:8">
      <c r="A19" s="6">
        <v>17</v>
      </c>
      <c r="B19" s="6" t="s">
        <v>48</v>
      </c>
      <c r="C19" s="7" t="s">
        <v>49</v>
      </c>
      <c r="D19" s="6" t="s">
        <v>45</v>
      </c>
      <c r="E19" s="8">
        <v>55.76</v>
      </c>
      <c r="F19" s="9">
        <v>80.42</v>
      </c>
      <c r="G19" s="10">
        <f t="shared" si="0"/>
        <v>65.624</v>
      </c>
      <c r="H19" s="6">
        <v>3</v>
      </c>
    </row>
    <row r="20" spans="1:8">
      <c r="A20" s="6">
        <v>18</v>
      </c>
      <c r="B20" s="6" t="s">
        <v>50</v>
      </c>
      <c r="C20" s="7" t="s">
        <v>51</v>
      </c>
      <c r="D20" s="6" t="s">
        <v>45</v>
      </c>
      <c r="E20" s="8">
        <v>53.48</v>
      </c>
      <c r="F20" s="9">
        <v>81.64</v>
      </c>
      <c r="G20" s="10">
        <f t="shared" si="0"/>
        <v>64.744</v>
      </c>
      <c r="H20" s="6">
        <v>4</v>
      </c>
    </row>
    <row r="21" spans="1:8">
      <c r="A21" s="6">
        <v>19</v>
      </c>
      <c r="B21" s="6" t="s">
        <v>52</v>
      </c>
      <c r="C21" s="7" t="s">
        <v>53</v>
      </c>
      <c r="D21" s="6" t="s">
        <v>45</v>
      </c>
      <c r="E21" s="8">
        <v>53.105</v>
      </c>
      <c r="F21" s="9">
        <v>80.36</v>
      </c>
      <c r="G21" s="10">
        <f t="shared" si="0"/>
        <v>64.007</v>
      </c>
      <c r="H21" s="6">
        <v>5</v>
      </c>
    </row>
    <row r="22" spans="1:8">
      <c r="A22" s="6">
        <v>20</v>
      </c>
      <c r="B22" s="6" t="s">
        <v>54</v>
      </c>
      <c r="C22" s="7" t="s">
        <v>55</v>
      </c>
      <c r="D22" s="6" t="s">
        <v>45</v>
      </c>
      <c r="E22" s="8">
        <v>51.565</v>
      </c>
      <c r="F22" s="9" t="s">
        <v>56</v>
      </c>
      <c r="G22" s="10">
        <f>E22*0.6</f>
        <v>30.939</v>
      </c>
      <c r="H22" s="6">
        <v>6</v>
      </c>
    </row>
    <row r="23" spans="1:8">
      <c r="A23" s="6">
        <v>21</v>
      </c>
      <c r="B23" s="6" t="s">
        <v>57</v>
      </c>
      <c r="C23" s="7" t="s">
        <v>58</v>
      </c>
      <c r="D23" s="6" t="s">
        <v>59</v>
      </c>
      <c r="E23" s="8" t="s">
        <v>12</v>
      </c>
      <c r="F23" s="9">
        <v>82.02</v>
      </c>
      <c r="G23" s="9">
        <v>82.02</v>
      </c>
      <c r="H23" s="6">
        <v>1</v>
      </c>
    </row>
    <row r="24" spans="1:8">
      <c r="A24" s="6">
        <v>22</v>
      </c>
      <c r="B24" s="6" t="s">
        <v>60</v>
      </c>
      <c r="C24" s="7" t="s">
        <v>61</v>
      </c>
      <c r="D24" s="6" t="s">
        <v>62</v>
      </c>
      <c r="E24" s="8">
        <v>65.785</v>
      </c>
      <c r="F24" s="9">
        <v>84.1</v>
      </c>
      <c r="G24" s="10">
        <f t="shared" ref="G24:G32" si="1">E24*0.6+F24*0.4</f>
        <v>73.111</v>
      </c>
      <c r="H24" s="6">
        <v>1</v>
      </c>
    </row>
    <row r="25" spans="1:8">
      <c r="A25" s="6">
        <v>23</v>
      </c>
      <c r="B25" s="6" t="s">
        <v>63</v>
      </c>
      <c r="C25" s="7" t="s">
        <v>64</v>
      </c>
      <c r="D25" s="6" t="s">
        <v>62</v>
      </c>
      <c r="E25" s="8">
        <v>64.13</v>
      </c>
      <c r="F25" s="9">
        <v>81.6</v>
      </c>
      <c r="G25" s="10">
        <f t="shared" si="1"/>
        <v>71.118</v>
      </c>
      <c r="H25" s="6">
        <v>2</v>
      </c>
    </row>
    <row r="26" spans="1:8">
      <c r="A26" s="6">
        <v>24</v>
      </c>
      <c r="B26" s="6" t="s">
        <v>65</v>
      </c>
      <c r="C26" s="7" t="s">
        <v>66</v>
      </c>
      <c r="D26" s="6" t="s">
        <v>62</v>
      </c>
      <c r="E26" s="8">
        <v>56.13</v>
      </c>
      <c r="F26" s="9">
        <v>77.18</v>
      </c>
      <c r="G26" s="10">
        <f t="shared" si="1"/>
        <v>64.55</v>
      </c>
      <c r="H26" s="6">
        <v>3</v>
      </c>
    </row>
    <row r="27" spans="1:8">
      <c r="A27" s="6">
        <v>25</v>
      </c>
      <c r="B27" s="6" t="s">
        <v>67</v>
      </c>
      <c r="C27" s="7" t="s">
        <v>68</v>
      </c>
      <c r="D27" s="6" t="s">
        <v>69</v>
      </c>
      <c r="E27" s="8">
        <v>52.76</v>
      </c>
      <c r="F27" s="9">
        <v>83.78</v>
      </c>
      <c r="G27" s="10">
        <f t="shared" si="1"/>
        <v>65.168</v>
      </c>
      <c r="H27" s="6">
        <v>1</v>
      </c>
    </row>
    <row r="28" spans="1:8">
      <c r="A28" s="6">
        <v>26</v>
      </c>
      <c r="B28" s="6" t="s">
        <v>70</v>
      </c>
      <c r="C28" s="7" t="s">
        <v>71</v>
      </c>
      <c r="D28" s="6" t="s">
        <v>69</v>
      </c>
      <c r="E28" s="8">
        <v>52.845</v>
      </c>
      <c r="F28" s="9">
        <v>83.46</v>
      </c>
      <c r="G28" s="10">
        <f t="shared" si="1"/>
        <v>65.091</v>
      </c>
      <c r="H28" s="6">
        <v>2</v>
      </c>
    </row>
    <row r="29" spans="1:8">
      <c r="A29" s="6">
        <v>27</v>
      </c>
      <c r="B29" s="6" t="s">
        <v>72</v>
      </c>
      <c r="C29" s="7" t="s">
        <v>73</v>
      </c>
      <c r="D29" s="6" t="s">
        <v>69</v>
      </c>
      <c r="E29" s="8">
        <v>50.365</v>
      </c>
      <c r="F29" s="9">
        <v>82.28</v>
      </c>
      <c r="G29" s="10">
        <f t="shared" si="1"/>
        <v>63.131</v>
      </c>
      <c r="H29" s="6">
        <v>3</v>
      </c>
    </row>
    <row r="30" spans="1:8">
      <c r="A30" s="6">
        <v>28</v>
      </c>
      <c r="B30" s="6" t="s">
        <v>74</v>
      </c>
      <c r="C30" s="7" t="s">
        <v>75</v>
      </c>
      <c r="D30" s="6" t="s">
        <v>76</v>
      </c>
      <c r="E30" s="8">
        <v>53.27</v>
      </c>
      <c r="F30" s="9">
        <v>84.7</v>
      </c>
      <c r="G30" s="10">
        <f t="shared" si="1"/>
        <v>65.842</v>
      </c>
      <c r="H30" s="6">
        <v>1</v>
      </c>
    </row>
    <row r="31" spans="1:8">
      <c r="A31" s="6">
        <v>29</v>
      </c>
      <c r="B31" s="6" t="s">
        <v>77</v>
      </c>
      <c r="C31" s="7" t="s">
        <v>78</v>
      </c>
      <c r="D31" s="6" t="s">
        <v>76</v>
      </c>
      <c r="E31" s="8">
        <v>52.11</v>
      </c>
      <c r="F31" s="9">
        <v>83.78</v>
      </c>
      <c r="G31" s="10">
        <f t="shared" si="1"/>
        <v>64.778</v>
      </c>
      <c r="H31" s="6">
        <v>2</v>
      </c>
    </row>
    <row r="32" spans="1:8">
      <c r="A32" s="6">
        <v>30</v>
      </c>
      <c r="B32" s="6" t="s">
        <v>79</v>
      </c>
      <c r="C32" s="7" t="s">
        <v>80</v>
      </c>
      <c r="D32" s="6" t="s">
        <v>76</v>
      </c>
      <c r="E32" s="8">
        <v>51.455</v>
      </c>
      <c r="F32" s="9">
        <v>83</v>
      </c>
      <c r="G32" s="10">
        <f t="shared" si="1"/>
        <v>64.073</v>
      </c>
      <c r="H32" s="6">
        <v>3</v>
      </c>
    </row>
    <row r="33" spans="1:8">
      <c r="A33" s="6">
        <v>31</v>
      </c>
      <c r="B33" s="6" t="s">
        <v>81</v>
      </c>
      <c r="C33" s="7" t="s">
        <v>82</v>
      </c>
      <c r="D33" s="6" t="s">
        <v>83</v>
      </c>
      <c r="E33" s="8" t="s">
        <v>12</v>
      </c>
      <c r="F33" s="9">
        <v>82.66</v>
      </c>
      <c r="G33" s="9">
        <v>82.66</v>
      </c>
      <c r="H33" s="6">
        <v>1</v>
      </c>
    </row>
    <row r="34" spans="1:8">
      <c r="A34" s="6">
        <v>32</v>
      </c>
      <c r="B34" s="6" t="s">
        <v>84</v>
      </c>
      <c r="C34" s="7" t="s">
        <v>85</v>
      </c>
      <c r="D34" s="6" t="s">
        <v>83</v>
      </c>
      <c r="E34" s="8" t="s">
        <v>12</v>
      </c>
      <c r="F34" s="9">
        <v>82.2</v>
      </c>
      <c r="G34" s="9">
        <v>82.2</v>
      </c>
      <c r="H34" s="6">
        <v>2</v>
      </c>
    </row>
    <row r="35" spans="1:8">
      <c r="A35" s="6">
        <v>33</v>
      </c>
      <c r="B35" s="6" t="s">
        <v>86</v>
      </c>
      <c r="C35" s="7" t="s">
        <v>87</v>
      </c>
      <c r="D35" s="6" t="s">
        <v>83</v>
      </c>
      <c r="E35" s="8" t="s">
        <v>12</v>
      </c>
      <c r="F35" s="9">
        <v>81.26</v>
      </c>
      <c r="G35" s="9">
        <v>81.26</v>
      </c>
      <c r="H35" s="6">
        <v>3</v>
      </c>
    </row>
    <row r="36" spans="1:8">
      <c r="A36" s="6">
        <v>34</v>
      </c>
      <c r="B36" s="6" t="s">
        <v>88</v>
      </c>
      <c r="C36" s="7" t="s">
        <v>89</v>
      </c>
      <c r="D36" s="6" t="s">
        <v>90</v>
      </c>
      <c r="E36" s="8">
        <v>55.01</v>
      </c>
      <c r="F36" s="9">
        <v>83.48</v>
      </c>
      <c r="G36" s="10">
        <f t="shared" ref="G36:G46" si="2">E36*0.6+F36*0.4</f>
        <v>66.398</v>
      </c>
      <c r="H36" s="6">
        <v>1</v>
      </c>
    </row>
    <row r="37" spans="1:8">
      <c r="A37" s="6">
        <v>35</v>
      </c>
      <c r="B37" s="6" t="s">
        <v>91</v>
      </c>
      <c r="C37" s="7" t="s">
        <v>92</v>
      </c>
      <c r="D37" s="6" t="s">
        <v>90</v>
      </c>
      <c r="E37" s="8">
        <v>54.475</v>
      </c>
      <c r="F37" s="9">
        <v>82.94</v>
      </c>
      <c r="G37" s="10">
        <f t="shared" si="2"/>
        <v>65.861</v>
      </c>
      <c r="H37" s="6">
        <v>2</v>
      </c>
    </row>
    <row r="38" spans="1:8">
      <c r="A38" s="6">
        <v>36</v>
      </c>
      <c r="B38" s="6" t="s">
        <v>93</v>
      </c>
      <c r="C38" s="7" t="s">
        <v>94</v>
      </c>
      <c r="D38" s="6" t="s">
        <v>90</v>
      </c>
      <c r="E38" s="8">
        <v>53.03</v>
      </c>
      <c r="F38" s="9">
        <v>82.38</v>
      </c>
      <c r="G38" s="10">
        <f t="shared" si="2"/>
        <v>64.77</v>
      </c>
      <c r="H38" s="6">
        <v>3</v>
      </c>
    </row>
    <row r="39" spans="1:8">
      <c r="A39" s="6">
        <v>37</v>
      </c>
      <c r="B39" s="6" t="s">
        <v>95</v>
      </c>
      <c r="C39" s="7" t="s">
        <v>96</v>
      </c>
      <c r="D39" s="6" t="s">
        <v>97</v>
      </c>
      <c r="E39" s="8">
        <v>60.36</v>
      </c>
      <c r="F39" s="9">
        <v>81.26</v>
      </c>
      <c r="G39" s="10">
        <f t="shared" si="2"/>
        <v>68.72</v>
      </c>
      <c r="H39" s="6">
        <v>1</v>
      </c>
    </row>
    <row r="40" spans="1:8">
      <c r="A40" s="6">
        <v>38</v>
      </c>
      <c r="B40" s="6" t="s">
        <v>98</v>
      </c>
      <c r="C40" s="7" t="s">
        <v>99</v>
      </c>
      <c r="D40" s="6" t="s">
        <v>97</v>
      </c>
      <c r="E40" s="8">
        <v>58.975</v>
      </c>
      <c r="F40" s="9">
        <v>83.3</v>
      </c>
      <c r="G40" s="10">
        <f t="shared" si="2"/>
        <v>68.705</v>
      </c>
      <c r="H40" s="6">
        <v>2</v>
      </c>
    </row>
    <row r="41" spans="1:8">
      <c r="A41" s="6">
        <v>39</v>
      </c>
      <c r="B41" s="6" t="s">
        <v>100</v>
      </c>
      <c r="C41" s="7" t="s">
        <v>101</v>
      </c>
      <c r="D41" s="6" t="s">
        <v>97</v>
      </c>
      <c r="E41" s="8">
        <v>58.045</v>
      </c>
      <c r="F41" s="9">
        <v>82.58</v>
      </c>
      <c r="G41" s="10">
        <f t="shared" si="2"/>
        <v>67.859</v>
      </c>
      <c r="H41" s="6">
        <v>3</v>
      </c>
    </row>
    <row r="42" spans="1:8">
      <c r="A42" s="6">
        <v>40</v>
      </c>
      <c r="B42" s="6" t="s">
        <v>102</v>
      </c>
      <c r="C42" s="7" t="s">
        <v>103</v>
      </c>
      <c r="D42" s="6" t="s">
        <v>104</v>
      </c>
      <c r="E42" s="8">
        <v>56.185</v>
      </c>
      <c r="F42" s="9">
        <v>84.7</v>
      </c>
      <c r="G42" s="10">
        <f t="shared" si="2"/>
        <v>67.591</v>
      </c>
      <c r="H42" s="6">
        <v>1</v>
      </c>
    </row>
    <row r="43" spans="1:8">
      <c r="A43" s="6">
        <v>41</v>
      </c>
      <c r="B43" s="6" t="s">
        <v>105</v>
      </c>
      <c r="C43" s="7" t="s">
        <v>106</v>
      </c>
      <c r="D43" s="6" t="s">
        <v>104</v>
      </c>
      <c r="E43" s="8">
        <v>56.13</v>
      </c>
      <c r="F43" s="9">
        <v>81.56</v>
      </c>
      <c r="G43" s="10">
        <f t="shared" si="2"/>
        <v>66.302</v>
      </c>
      <c r="H43" s="6">
        <v>2</v>
      </c>
    </row>
    <row r="44" spans="1:8">
      <c r="A44" s="6">
        <v>42</v>
      </c>
      <c r="B44" s="6" t="s">
        <v>107</v>
      </c>
      <c r="C44" s="7" t="s">
        <v>108</v>
      </c>
      <c r="D44" s="6" t="s">
        <v>104</v>
      </c>
      <c r="E44" s="8">
        <v>57.945</v>
      </c>
      <c r="F44" s="9">
        <v>78.7</v>
      </c>
      <c r="G44" s="10">
        <f t="shared" si="2"/>
        <v>66.247</v>
      </c>
      <c r="H44" s="6">
        <v>3</v>
      </c>
    </row>
    <row r="45" spans="1:8">
      <c r="A45" s="6">
        <v>43</v>
      </c>
      <c r="B45" s="6" t="s">
        <v>109</v>
      </c>
      <c r="C45" s="7" t="s">
        <v>110</v>
      </c>
      <c r="D45" s="6" t="s">
        <v>104</v>
      </c>
      <c r="E45" s="8">
        <v>54.89</v>
      </c>
      <c r="F45" s="9">
        <v>82.82</v>
      </c>
      <c r="G45" s="10">
        <f t="shared" si="2"/>
        <v>66.062</v>
      </c>
      <c r="H45" s="6">
        <v>4</v>
      </c>
    </row>
    <row r="46" spans="1:8">
      <c r="A46" s="6">
        <v>44</v>
      </c>
      <c r="B46" s="6" t="s">
        <v>111</v>
      </c>
      <c r="C46" s="7" t="s">
        <v>112</v>
      </c>
      <c r="D46" s="6" t="s">
        <v>104</v>
      </c>
      <c r="E46" s="8">
        <v>55.86</v>
      </c>
      <c r="F46" s="9">
        <v>80.02</v>
      </c>
      <c r="G46" s="10">
        <f t="shared" si="2"/>
        <v>65.524</v>
      </c>
      <c r="H46" s="6">
        <v>5</v>
      </c>
    </row>
    <row r="47" spans="1:8">
      <c r="A47" s="6">
        <v>45</v>
      </c>
      <c r="B47" s="6" t="s">
        <v>113</v>
      </c>
      <c r="C47" s="7" t="s">
        <v>114</v>
      </c>
      <c r="D47" s="6" t="s">
        <v>104</v>
      </c>
      <c r="E47" s="8">
        <v>54.555</v>
      </c>
      <c r="F47" s="6" t="s">
        <v>56</v>
      </c>
      <c r="G47" s="10">
        <f>E47*0.6</f>
        <v>32.733</v>
      </c>
      <c r="H47" s="6">
        <v>6</v>
      </c>
    </row>
    <row r="48" spans="1:8">
      <c r="A48" s="6">
        <v>46</v>
      </c>
      <c r="B48" s="6" t="s">
        <v>115</v>
      </c>
      <c r="C48" s="7" t="s">
        <v>116</v>
      </c>
      <c r="D48" s="6" t="s">
        <v>117</v>
      </c>
      <c r="E48" s="8">
        <v>57.195</v>
      </c>
      <c r="F48" s="9">
        <v>83.1</v>
      </c>
      <c r="G48" s="10">
        <f t="shared" ref="G48:G52" si="3">E48*0.6+F48*0.4</f>
        <v>67.557</v>
      </c>
      <c r="H48" s="6">
        <v>1</v>
      </c>
    </row>
    <row r="49" spans="1:8">
      <c r="A49" s="6">
        <v>47</v>
      </c>
      <c r="B49" s="6" t="s">
        <v>118</v>
      </c>
      <c r="C49" s="7" t="s">
        <v>119</v>
      </c>
      <c r="D49" s="6" t="s">
        <v>117</v>
      </c>
      <c r="E49" s="8">
        <v>55.51</v>
      </c>
      <c r="F49" s="9">
        <v>84.04</v>
      </c>
      <c r="G49" s="10">
        <f t="shared" si="3"/>
        <v>66.922</v>
      </c>
      <c r="H49" s="6">
        <v>2</v>
      </c>
    </row>
    <row r="50" spans="1:8">
      <c r="A50" s="6">
        <v>48</v>
      </c>
      <c r="B50" s="6" t="s">
        <v>120</v>
      </c>
      <c r="C50" s="7" t="s">
        <v>121</v>
      </c>
      <c r="D50" s="6" t="s">
        <v>117</v>
      </c>
      <c r="E50" s="8">
        <v>55.77</v>
      </c>
      <c r="F50" s="9">
        <v>81.9</v>
      </c>
      <c r="G50" s="10">
        <f t="shared" si="3"/>
        <v>66.222</v>
      </c>
      <c r="H50" s="6">
        <v>3</v>
      </c>
    </row>
    <row r="51" spans="1:8">
      <c r="A51" s="6">
        <v>49</v>
      </c>
      <c r="B51" s="6" t="s">
        <v>122</v>
      </c>
      <c r="C51" s="7" t="s">
        <v>123</v>
      </c>
      <c r="D51" s="6" t="s">
        <v>124</v>
      </c>
      <c r="E51" s="8">
        <v>68.9</v>
      </c>
      <c r="F51" s="9">
        <v>84.14</v>
      </c>
      <c r="G51" s="10">
        <f t="shared" si="3"/>
        <v>74.996</v>
      </c>
      <c r="H51" s="6">
        <v>1</v>
      </c>
    </row>
    <row r="52" spans="1:8">
      <c r="A52" s="6">
        <v>50</v>
      </c>
      <c r="B52" s="6" t="s">
        <v>125</v>
      </c>
      <c r="C52" s="7" t="s">
        <v>126</v>
      </c>
      <c r="D52" s="6" t="s">
        <v>124</v>
      </c>
      <c r="E52" s="8">
        <v>67.685</v>
      </c>
      <c r="F52" s="9">
        <v>81.56</v>
      </c>
      <c r="G52" s="10">
        <f t="shared" si="3"/>
        <v>73.235</v>
      </c>
      <c r="H52" s="6">
        <v>2</v>
      </c>
    </row>
    <row r="53" spans="1:8">
      <c r="A53" s="6">
        <v>51</v>
      </c>
      <c r="B53" s="6" t="s">
        <v>127</v>
      </c>
      <c r="C53" s="7" t="s">
        <v>128</v>
      </c>
      <c r="D53" s="6" t="s">
        <v>124</v>
      </c>
      <c r="E53" s="8">
        <v>62.26</v>
      </c>
      <c r="F53" s="9" t="s">
        <v>56</v>
      </c>
      <c r="G53" s="10">
        <f>E53*0.6</f>
        <v>37.356</v>
      </c>
      <c r="H53" s="6">
        <v>3</v>
      </c>
    </row>
    <row r="54" spans="1:8">
      <c r="A54" s="6">
        <v>52</v>
      </c>
      <c r="B54" s="6" t="s">
        <v>129</v>
      </c>
      <c r="C54" s="7" t="s">
        <v>130</v>
      </c>
      <c r="D54" s="6" t="s">
        <v>131</v>
      </c>
      <c r="E54" s="8">
        <v>62.48</v>
      </c>
      <c r="F54" s="9">
        <v>84.12</v>
      </c>
      <c r="G54" s="10">
        <f t="shared" ref="G54:G64" si="4">E54*0.6+F54*0.4</f>
        <v>71.136</v>
      </c>
      <c r="H54" s="6">
        <v>1</v>
      </c>
    </row>
    <row r="55" spans="1:8">
      <c r="A55" s="6">
        <v>53</v>
      </c>
      <c r="B55" s="6" t="s">
        <v>132</v>
      </c>
      <c r="C55" s="7" t="s">
        <v>133</v>
      </c>
      <c r="D55" s="6" t="s">
        <v>131</v>
      </c>
      <c r="E55" s="8">
        <v>61.61</v>
      </c>
      <c r="F55" s="9">
        <v>82.96</v>
      </c>
      <c r="G55" s="10">
        <f t="shared" si="4"/>
        <v>70.15</v>
      </c>
      <c r="H55" s="6">
        <v>2</v>
      </c>
    </row>
    <row r="56" spans="1:8">
      <c r="A56" s="6">
        <v>54</v>
      </c>
      <c r="B56" s="6" t="s">
        <v>134</v>
      </c>
      <c r="C56" s="7" t="s">
        <v>135</v>
      </c>
      <c r="D56" s="6" t="s">
        <v>131</v>
      </c>
      <c r="E56" s="8">
        <v>60.24</v>
      </c>
      <c r="F56" s="9">
        <v>80.04</v>
      </c>
      <c r="G56" s="10">
        <f t="shared" si="4"/>
        <v>68.16</v>
      </c>
      <c r="H56" s="6">
        <v>3</v>
      </c>
    </row>
    <row r="57" spans="1:8">
      <c r="A57" s="6">
        <v>55</v>
      </c>
      <c r="B57" s="6" t="s">
        <v>136</v>
      </c>
      <c r="C57" s="7" t="s">
        <v>137</v>
      </c>
      <c r="D57" s="6" t="s">
        <v>138</v>
      </c>
      <c r="E57" s="8">
        <v>60.29</v>
      </c>
      <c r="F57" s="9">
        <v>83.8</v>
      </c>
      <c r="G57" s="10">
        <f t="shared" si="4"/>
        <v>69.694</v>
      </c>
      <c r="H57" s="6">
        <v>1</v>
      </c>
    </row>
    <row r="58" spans="1:8">
      <c r="A58" s="6">
        <v>56</v>
      </c>
      <c r="B58" s="6" t="s">
        <v>139</v>
      </c>
      <c r="C58" s="7" t="s">
        <v>140</v>
      </c>
      <c r="D58" s="6" t="s">
        <v>138</v>
      </c>
      <c r="E58" s="8">
        <v>58.825</v>
      </c>
      <c r="F58" s="9">
        <v>82.32</v>
      </c>
      <c r="G58" s="10">
        <f t="shared" si="4"/>
        <v>68.223</v>
      </c>
      <c r="H58" s="6">
        <v>2</v>
      </c>
    </row>
    <row r="59" spans="1:8">
      <c r="A59" s="6">
        <v>57</v>
      </c>
      <c r="B59" s="6" t="s">
        <v>141</v>
      </c>
      <c r="C59" s="7" t="s">
        <v>142</v>
      </c>
      <c r="D59" s="6" t="s">
        <v>138</v>
      </c>
      <c r="E59" s="8">
        <v>54.705</v>
      </c>
      <c r="F59" s="9">
        <v>82.18</v>
      </c>
      <c r="G59" s="10">
        <f t="shared" si="4"/>
        <v>65.695</v>
      </c>
      <c r="H59" s="6">
        <v>3</v>
      </c>
    </row>
    <row r="60" spans="1:8">
      <c r="A60" s="6">
        <v>58</v>
      </c>
      <c r="B60" s="6" t="s">
        <v>143</v>
      </c>
      <c r="C60" s="7" t="s">
        <v>144</v>
      </c>
      <c r="D60" s="6" t="s">
        <v>145</v>
      </c>
      <c r="E60" s="8">
        <v>55.01</v>
      </c>
      <c r="F60" s="9">
        <v>83.82</v>
      </c>
      <c r="G60" s="10">
        <f t="shared" si="4"/>
        <v>66.534</v>
      </c>
      <c r="H60" s="6">
        <v>1</v>
      </c>
    </row>
    <row r="61" spans="1:8">
      <c r="A61" s="6">
        <v>59</v>
      </c>
      <c r="B61" s="6" t="s">
        <v>146</v>
      </c>
      <c r="C61" s="7" t="s">
        <v>147</v>
      </c>
      <c r="D61" s="6" t="s">
        <v>145</v>
      </c>
      <c r="E61" s="8">
        <v>55.1</v>
      </c>
      <c r="F61" s="9">
        <v>83.34</v>
      </c>
      <c r="G61" s="10">
        <f t="shared" si="4"/>
        <v>66.396</v>
      </c>
      <c r="H61" s="6">
        <v>2</v>
      </c>
    </row>
    <row r="62" spans="1:8">
      <c r="A62" s="6">
        <v>60</v>
      </c>
      <c r="B62" s="6" t="s">
        <v>148</v>
      </c>
      <c r="C62" s="7" t="s">
        <v>149</v>
      </c>
      <c r="D62" s="6" t="s">
        <v>145</v>
      </c>
      <c r="E62" s="8">
        <v>53.715</v>
      </c>
      <c r="F62" s="9">
        <v>83.82</v>
      </c>
      <c r="G62" s="10">
        <f t="shared" si="4"/>
        <v>65.757</v>
      </c>
      <c r="H62" s="6">
        <v>3</v>
      </c>
    </row>
    <row r="63" spans="1:8">
      <c r="A63" s="6">
        <v>61</v>
      </c>
      <c r="B63" s="6" t="s">
        <v>150</v>
      </c>
      <c r="C63" s="7" t="s">
        <v>151</v>
      </c>
      <c r="D63" s="6" t="s">
        <v>152</v>
      </c>
      <c r="E63" s="8">
        <v>58.405</v>
      </c>
      <c r="F63" s="9">
        <v>83.68</v>
      </c>
      <c r="G63" s="10">
        <f t="shared" si="4"/>
        <v>68.515</v>
      </c>
      <c r="H63" s="6">
        <v>1</v>
      </c>
    </row>
    <row r="64" spans="1:8">
      <c r="A64" s="6">
        <v>62</v>
      </c>
      <c r="B64" s="6" t="s">
        <v>153</v>
      </c>
      <c r="C64" s="7" t="s">
        <v>154</v>
      </c>
      <c r="D64" s="6" t="s">
        <v>152</v>
      </c>
      <c r="E64" s="8">
        <v>57.055</v>
      </c>
      <c r="F64" s="9">
        <v>82.5</v>
      </c>
      <c r="G64" s="10">
        <f t="shared" si="4"/>
        <v>67.233</v>
      </c>
      <c r="H64" s="6">
        <v>2</v>
      </c>
    </row>
    <row r="65" spans="1:8">
      <c r="A65" s="6">
        <v>63</v>
      </c>
      <c r="B65" s="6" t="s">
        <v>155</v>
      </c>
      <c r="C65" s="7" t="s">
        <v>156</v>
      </c>
      <c r="D65" s="6" t="s">
        <v>152</v>
      </c>
      <c r="E65" s="8">
        <v>57.89</v>
      </c>
      <c r="F65" s="6" t="s">
        <v>56</v>
      </c>
      <c r="G65" s="10">
        <f>E65*0.6</f>
        <v>34.734</v>
      </c>
      <c r="H65" s="6">
        <v>3</v>
      </c>
    </row>
    <row r="66" spans="1:8">
      <c r="A66" s="6">
        <v>64</v>
      </c>
      <c r="B66" s="6" t="s">
        <v>157</v>
      </c>
      <c r="C66" s="7" t="s">
        <v>158</v>
      </c>
      <c r="D66" s="6" t="s">
        <v>159</v>
      </c>
      <c r="E66" s="8">
        <v>62.74</v>
      </c>
      <c r="F66" s="9">
        <v>82.3</v>
      </c>
      <c r="G66" s="10">
        <f t="shared" ref="G66:G69" si="5">E66*0.6+F66*0.4</f>
        <v>70.564</v>
      </c>
      <c r="H66" s="6">
        <v>1</v>
      </c>
    </row>
    <row r="67" spans="1:8">
      <c r="A67" s="6">
        <v>65</v>
      </c>
      <c r="B67" s="6" t="s">
        <v>160</v>
      </c>
      <c r="C67" s="7" t="s">
        <v>161</v>
      </c>
      <c r="D67" s="6" t="s">
        <v>159</v>
      </c>
      <c r="E67" s="8">
        <v>61.33</v>
      </c>
      <c r="F67" s="9">
        <v>83.88</v>
      </c>
      <c r="G67" s="10">
        <f t="shared" si="5"/>
        <v>70.35</v>
      </c>
      <c r="H67" s="6">
        <v>2</v>
      </c>
    </row>
    <row r="68" spans="1:8">
      <c r="A68" s="6">
        <v>66</v>
      </c>
      <c r="B68" s="6" t="s">
        <v>162</v>
      </c>
      <c r="C68" s="7" t="s">
        <v>163</v>
      </c>
      <c r="D68" s="6" t="s">
        <v>159</v>
      </c>
      <c r="E68" s="8">
        <v>57.905</v>
      </c>
      <c r="F68" s="9">
        <v>80.94</v>
      </c>
      <c r="G68" s="10">
        <f t="shared" si="5"/>
        <v>67.119</v>
      </c>
      <c r="H68" s="6">
        <v>3</v>
      </c>
    </row>
    <row r="69" spans="1:8">
      <c r="A69" s="6">
        <v>67</v>
      </c>
      <c r="B69" s="6" t="s">
        <v>164</v>
      </c>
      <c r="C69" s="7" t="s">
        <v>165</v>
      </c>
      <c r="D69" s="6" t="s">
        <v>166</v>
      </c>
      <c r="E69" s="8">
        <v>48.86</v>
      </c>
      <c r="F69" s="9">
        <v>81.44</v>
      </c>
      <c r="G69" s="10">
        <f t="shared" si="5"/>
        <v>61.892</v>
      </c>
      <c r="H69" s="6">
        <v>1</v>
      </c>
    </row>
  </sheetData>
  <sheetProtection formatCells="0" insertHyperlinks="0" autoFilter="0"/>
  <autoFilter ref="A2:G69">
    <extLst/>
  </autoFilter>
  <mergeCells count="1">
    <mergeCell ref="A1:H1"/>
  </mergeCells>
  <pageMargins left="0.393055555555556" right="0.313888888888889" top="1" bottom="1" header="0.5" footer="0.5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WWO_wpscloud_20240125200439-3f6e8518d3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赵阳</cp:lastModifiedBy>
  <dcterms:created xsi:type="dcterms:W3CDTF">2024-01-31T16:35:00Z</dcterms:created>
  <dcterms:modified xsi:type="dcterms:W3CDTF">2024-01-31T10:20:50Z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2052-12.1.0.16120</vt:lpwstr>
  </property>
</Properties>
</file>